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2270"/>
  </bookViews>
  <sheets>
    <sheet name="projekt xy" sheetId="10" r:id="rId1"/>
    <sheet name="technický list" sheetId="8" r:id="rId2"/>
    <sheet name="List6" sheetId="9" r:id="rId3"/>
  </sheets>
  <definedNames>
    <definedName name="_ftn1" localSheetId="0">'projekt xy'!$G$34</definedName>
    <definedName name="_ftnref1" localSheetId="0">'projekt xy'!$G$28</definedName>
    <definedName name="Dobré">'projekt xy'!$C$30</definedName>
    <definedName name="Dostatečné">'projekt xy'!$D$30</definedName>
    <definedName name="Nedostatečné">'projekt xy'!$E$30</definedName>
    <definedName name="_xlnm.Print_Area" localSheetId="0">'projekt xy'!$A$1:$G$27</definedName>
    <definedName name="Velmi_dobré">'projekt xy'!$B$30</definedName>
  </definedNames>
  <calcPr calcId="145621"/>
</workbook>
</file>

<file path=xl/calcChain.xml><?xml version="1.0" encoding="utf-8"?>
<calcChain xmlns="http://schemas.openxmlformats.org/spreadsheetml/2006/main">
  <c r="F14" i="10" l="1"/>
  <c r="F13" i="10"/>
  <c r="F11" i="10"/>
  <c r="F9" i="10"/>
  <c r="F12" i="10"/>
  <c r="F10" i="10"/>
  <c r="F8" i="10"/>
</calcChain>
</file>

<file path=xl/sharedStrings.xml><?xml version="1.0" encoding="utf-8"?>
<sst xmlns="http://schemas.openxmlformats.org/spreadsheetml/2006/main" count="85" uniqueCount="61">
  <si>
    <t>Název projektu</t>
  </si>
  <si>
    <t>Výzva MAS č.</t>
  </si>
  <si>
    <t>Projekt č.</t>
  </si>
  <si>
    <t>Kritérium</t>
  </si>
  <si>
    <t>Deskriptor</t>
  </si>
  <si>
    <t>Potřebnost</t>
  </si>
  <si>
    <t>Účelnost</t>
  </si>
  <si>
    <t>Efektivnost a hospodárnost</t>
  </si>
  <si>
    <t>Proveditelnost</t>
  </si>
  <si>
    <t>Skupina kritérií</t>
  </si>
  <si>
    <t>Hlavní otázka</t>
  </si>
  <si>
    <t>Bodové ohodnocení</t>
  </si>
  <si>
    <t>Vymezení problému a cílové skupiny</t>
  </si>
  <si>
    <t>Cíle a konzistentnost (intervenční logika) projektu</t>
  </si>
  <si>
    <t>Je cíl projektu nastaven správně a povedou zvolené klíčové aktivity a jejich výstupy k jeho splnění?</t>
  </si>
  <si>
    <t>Způsob ověření dosažení cíle projektu</t>
  </si>
  <si>
    <t>Efektivita projektu, rozpočet</t>
  </si>
  <si>
    <t>S ohledem na plánované a potřebné výstupy je navrženo efektivní a hospodárné využití zdrojů?</t>
  </si>
  <si>
    <t>Adekvátnost indikátorů</t>
  </si>
  <si>
    <t>Jak jsou nastaveny cílové hodnoty indikátorů</t>
  </si>
  <si>
    <t>Způsob zapojení cílové skupiny</t>
  </si>
  <si>
    <t>Jak adekvátně je cílová skupina zapojena v průběhu projektu?</t>
  </si>
  <si>
    <t>Způsob realizace aktivit a jejich návaznost</t>
  </si>
  <si>
    <t>Jak vhodně byl zvolen způsob realizace aktivit a jejich vzájemná návaznost?</t>
  </si>
  <si>
    <t>Další kritéria věcného hodnocení</t>
  </si>
  <si>
    <t>MAS stanovuje kritéria věcného hodnocení, která navazují na principy preferenčních kritérií uvedené v SCLLD. Kritéria by měla hodnotit především potřebnost projektů z hlediska naplňování cílů SCLLD. ŘO doporučuje při vymezeníkritéria/kritérií z oblasti potřebnosti pracovat s otázkou ve znění např: "Zaměřuje se projekt na problém/nedostatky, který/které je skutečně potřebné řešit s ohledem na cíle strategie CLLD a je cílová skupina adekvátní nápni projektu?"</t>
  </si>
  <si>
    <t>Bodový zisk</t>
  </si>
  <si>
    <t>Výsledek věcného hodnocení</t>
  </si>
  <si>
    <t>Podpisy přítomných členů hodnotící komise:</t>
  </si>
  <si>
    <t>Velmi dobře</t>
  </si>
  <si>
    <t>Dobře</t>
  </si>
  <si>
    <t>Dostatečně</t>
  </si>
  <si>
    <t>Nedostatečně</t>
  </si>
  <si>
    <t>žádost o podporu splnila podmínky věcného hodnocení</t>
  </si>
  <si>
    <t>žádost o podporu splnila podmínky věcného hodnocení s výhradou</t>
  </si>
  <si>
    <t>žádost o podporu nesplnila podmínky věcného hodnocení</t>
  </si>
  <si>
    <t>Pro</t>
  </si>
  <si>
    <t>Proti</t>
  </si>
  <si>
    <t>Zdržel se</t>
  </si>
  <si>
    <t>Maximální počet bodů (součet max. 100 bodů)</t>
  </si>
  <si>
    <t>Zaměřuje se projekt na problém/nedostatky, který/které je skutečně potřebné řešit a je cílová skupina adekvátní náplni projektu?</t>
  </si>
  <si>
    <t>Nedostatečné</t>
  </si>
  <si>
    <t>Dostatečné</t>
  </si>
  <si>
    <t>Velmi_dobré</t>
  </si>
  <si>
    <t>Detail hlasování o výsledném hodnocení (Pro/proti/zdržel se)</t>
  </si>
  <si>
    <t>Jméno a příjmení:</t>
  </si>
  <si>
    <t>Podpis:</t>
  </si>
  <si>
    <t>Volba</t>
  </si>
  <si>
    <t>Dobré</t>
  </si>
  <si>
    <t>Název žadatele</t>
  </si>
  <si>
    <t>Právní forma žadatele</t>
  </si>
  <si>
    <t>Odůvodnění</t>
  </si>
  <si>
    <t xml:space="preserve">Závěrečný komentář </t>
  </si>
  <si>
    <t xml:space="preserve">Z důvodu nejasného popisu KA není možné posoudit efektivitu rozpočtu. Nejsou zdůvodněny všechny položky rozpočtu, jejich nezbytnost ve vztahu ke KA projektu, např. odborný gestor, cestovné, atd.
Rozpočet je nadhodnocen a to: 1) položka 1.1.1.1.1. odborný asistent neodpovídá limitu Obvyklých mezd  - limit je 37 788,-Kč včetně odvodů, cena za jednotku úvazku 0,3 je tedy max. 11 336,40 Kč (žadatel navíc uvažuje horní hranici, tedy maximální částku). V rozpočtu ve zdůvodnění položky žadatel uvádí, že mzdu z tabulky obvyklých mezd navíc navyšuje o 34% (odvody). Hrubá mzda ve výši 37.788,- je však již včetně zákonných odvodů; 2) položka 1.1.1.1.2 odborný konzultant by se měla řídit limitem pro SP, protože tato kvalifikace je u této pozice zmíněna, je tedy nadhodnocena (to, že má pozice nějaký název neznamená, že má i stejný obsah) - je nutné přihlédnout k popisu činností, co bude náplní odborného konzultanta? Nejsou tedy dodrženy obvyklé/doporučené ceny, aniž by žádost obsahovala relevantní zdůvodnění pro toto nedodržení. 
Položky 1.1.3.2.3.1.  papír A4 - tisk návrhů, podkladů pro CS a položka 1.1.3.2.3.2  rychlovazač ukládání podkladů pro CS spadají do kategorie nepřímých nákladů (viz Specifická část pravidel pro žadatele a příjemce, kap. 6.4, bod C). 
Položky v rozpočtu nejsou nezbytné a efektivní:
Položka 1.1.6.2.  cestovné a ubytování není jasný její propočet - 60 účastníků v nebagatelní podpoře x 300,- Kč - chybí však propočet počtu cest (jedná se pouze o odhad) a zdůvodnění velikosti částky na jednu cestu, chybí odůvodnění potřebnosti položky.
Položky rozpočtu nemají vazbu na aktivity: Položka 1.1.4.1. tisk letáčků pro CS, položka není dostatečně zdůvodněna, není např. ani popsáno, jak budou letáčky distribuovány.
Ověření administrativní, finanční a provozní kapacity žadatele (nebodované)
- roční obrat 216 634,20 EUR - dostatečné
- počet zaměstnanců 9 - dostatečné
- zkušenost zaměstnanců s projekty, s jejich realizací, odbornost týmu – zdá se dostatečná
</t>
  </si>
  <si>
    <t xml:space="preserve">Identifikace CS – žadatel vymezuje CS projektu jako klienty občanské poradny. Dále nerozvádí specifičtější vymezení CS a její struktury a velikosti, chybí bližší vymezení CS  - věkem, pohlavím, socioekonomickým postavením, etnicitou…), žadatel uvádí pouze počet osob, které o řešení popisovaného problému projevily zájem.
Chybí analýza potřeb CS (pouze zadluženost) – jaké potřeby CS bude projekt řešit, zda je náplň projektu vhodná pro danou CS, zda projekt reaguje na jejich omezení, motivace CS, není zmapovaný potenciál CS a její schopnost řešit problém zadluženosti a zlepšit vlastní situaci po ukončení projektu.  Žadatel se nezamýšlí nad uplatnitelností CS na trhu práce, obecně mluví o sociálním vyloučení, aktivity nesměřuje k uplatnitelnosti CS na trhu práce, na vzdělávání ve finanční gramotnosti nenavazují další vhodné aktivity, které by mohly CS podpořit v získání či udržení zaměstnání.
Problém, který by měl projekt řešit, je vymezen velice obecně (zadluženost), potřebnost projektu žadatel popisuje jen na základě svých interních statistických údajů, chybí bližší identifikace problému, která by byla věrohodně ověřitelná na základě podložených informací. Žadatel uvádí výsledky svého vlastního šetření, kterým dokládá pouze zájem ze strany CS zapojit se do projektu, nikoli existenci a rozsah problému. Neodvolává se na exaktní analytické materiály/strategické dokumenty, které by doložily existenci a rozsah problému. Chybí analýza problému – koho se týká,  v jakém rozsahu, nejsou jasně analyzovány příčiny problému (příčiny zadluženosti u CS projektu) a důsledky (důsledky a dopady problému na CS jsou identifikovány velmi stručně). Jelikož nejsou důkladně zanalyzovány problémy a potřeby CS, nelze ani posoudit dopady projektu. Není doložena analýza lokality (není definováno, ve které oblasti, bude projekt realizován (celý Ústecký kraj?)), chybí konkrétní analýza vzhledem k místním podmínkám (situační analýza ekonomická, sociální v dané lokalitě, potažmo ve společnosti obecně), chybí popis dosavadních způsobů řešení problému (v žádosti je popsáno, že doposud si klient musel zpracovávat návrh sám, nyní ho za klienta bude zpracovávat poradna, což by mělo zaručit kvalitu návrhu a následné přijetí návrhu soudem, ušetření financí klienta, který často za špatné návrhy platil, nicméně není popsána efektivita institutu oddlužení jako takového a jeho dopady na CS), chybí zmínka o tom, jak a jestli tento problém řeší i jiné organizace nebo instituce v území – byly dosavadní způsoby efektivní? Proč ne? Jak s tím projekt pracuje? 
</t>
  </si>
  <si>
    <t xml:space="preserve">Intervenční logika projektu - problém (zadluženost CS), cílem je řešit tuto situaci pomocí insolvenčních návrhů a vzdělat CS ve finanční gramotnosti ohrožené klienty – není detailně popsána CS, její charakteristika a specifické potřeby, a tudíž není možné posoudit, že klíčové aktivity projektu povedou k naplnění cíle a řešení problémů CS + není jasné, jak projekt pomůže klientům s bagatelní podporou, když nebudou absolvovat vzdělávání a nebudou podávat návrh na insolvenci.
Hlavní cíl projektu je definován jako pomoc občanům při vypracování návrhu oddlužení. Dílčími cíli jsou:
1. realizovat vzdělávání v oblasti fin. gramotnosti
2. vypracovávat ve spolupráci s klienty insolvenční návrh
Cíl je chybně nastaven, není uveden stav, změna stavu, které má být dosaženo (pomoc CS je velice nekonkrétním cílem). Dílčí cíle i samotný hlavní cíl jsou popsány jako procesy/činnosti, které jsou pouhým souhrnem popsaných aktivit. Cíl tak není měřitelný, kvantifikovatelný, není možno ověřit jeho dosažení. Aktivity mají vést k naplnění cílů, jsou nástrojem, prostředkem, nikoli samotným cílem. Není jasně formulované, jaké problémy budou v rámci projektu řešeny a jaké změny chce žadatel pomocí projektu docílit. Není jasná provázanost mezi cílem, potřebami CS (problémem) a aktivitami. Plánované změny, kterých má být dosaženo, jsou dostatečně významné, jsou ale popsány velice obecně. Není ničím podloženo, že aktivity přispějí k popsaným změnám, není uvedeno, jakým způsobem bude žadatel dosažení těchto změn ověřovat (např. zlepšení psychického zdraví CS, zklidnění situace v rodině, zlepšení fin. gramotnosti CS, atd., žřejmý je pouze vliv projektu na ušetření fin. prostředků CS za insolvenční návrh). 
Jelikož nejsou definovány potřeby CS, tak není možné ověřit, zda naplnění stanoveného cíle přispěje k řešení problémů CS. CS jsou osoby ohrožené předlužeností, žadatel se chce zaměřit v cílové skupině osoby ohrožené předlužeností na osoby s nižším stupněm vzdělání, s duševní chorobou, v plném invalidním důchodu apod. Pro dosažení plánovaných změn v psychickém zdraví a rodinné situaci účastníků je vedle podpory ve finanční gramotnosti potřeba podpory v dalších oblastech. Případná navazující podpora pro CS není v projektu popsána.
</t>
  </si>
  <si>
    <t xml:space="preserve">Cíle nejsou SMART – nejsou specifické (co se změní, výsledek), měřitelně (kvantifikovaná změna, uvedený způsob, jak bude žadatel měřit změnu, tj. stav před a po projektu), dosažitelné (pomocí klíčových aktivit projektu), realistické (s ohledem na specifika CS) a časově vymezené (kdy).
Není jasné, jak velká je populace CS, která daný problém řeší a tedy jak velkému % CS může projekt, jeho aktivity a dále šířené výstupy, pomoci. 
Nejsou nastavena kritéria pro ověření dosažení cílů, ani pro ověření očekávaných změn, kterých má být projektem dosaženo.
</t>
  </si>
  <si>
    <t>Jak vhodný způsob pro ověření dosažení cíle žadatel projektu nastavil?</t>
  </si>
  <si>
    <t xml:space="preserve">Způsob zapojení CS v průběhu projektu není dostatečně popsán, deklarovaný zájem CS o insolvenční řízení vychází pouze ze statistik žadatele. Žadatel v žádosti nijak nereflektuje fakt, že ačkoliv zájem o oddlužení je ze strany CS dlouhodobě vysoký a počet lidí spadajících do kategorie předlužení také, není institut insolvence vhodný pro všechny a není uvedeno, kolik zájemců z CS na něj např. kvůli nízkým příjmům nedosáhne a nebude se moct do projektu zapojit (chybí popis CS). Není jasné, jak budou do projektu zapojeni klienti s bagatelní podporou. Nejsou dostatečně zmapovány potřeby CS, způsoby práce s CS, zcela chybí popsán potenciál návratnosti CS do společnosti a na trh práce bez hrozeb sociálního vyloučení.   Chybí popis následné podpory cílové skupiny po absolvování individuálního vzdělávání a vypracování insolvenčního návrhu. Pro větší efektivnost a komplexnost podpory by mohly být takové aktivity zařazeny přímo v projektu.
</t>
  </si>
  <si>
    <t xml:space="preserve">Způsob realizace aktivit je popsán velmi stručně, nepřesvědčuje dostatečně o tom, že je vhodně zvolen vzhledem k popsané cílové skupině.  Aktivity projektu nejsou vzájemně provázané, nelze posoudit formu a způsob provádění KA a chybí zdůvodnění (proč zrovna tyto aktivity).
Dostatečně účastníky nezapojuje, neaktivizuje, neplánuje s nimi dlouhodoběji pracovat. 
KA nejsou srozumitelně popsány a vysvětleny, u popisu KA1 není napsáno, jakým způsobem bude probíhat vyhledávání osob z CS a monitoring dalšího jednání klienta a úspěšnosti poskytnuté služby. 
Z náplně práce odborného asistenta není dostatečně zdůvodněno, v čem se jeho pozice liší od pozice sociálního pracovníka a v čem se KA1 odlišuje od odborného sociálního poradenství poskytovaného registrovanou sociální službou (nelze podporovat programy, které mají charakter sociální služby, avšak nejsou jako sociální služba registrovány!!), do KA1 je zařazena příprava letáku, ve výstupech aktivity leták není uveden a je chybně uveden u KA2. U pozice odborný konzultant není zdůvodněno, proč bude tuto pozici zastávat více osob, není popsáno, kolika osob se to týká,  a jak bude toto dělení úvazku mezi více osob prakticky realizovatelné.
Není blíže popsáno, jak bude probíhat individuální vzdělávání KA2. Individuální vzdělávání obsahuje několik témat, není popsáno, jak budou časově témata rozvržena, není zřejmé, zda je 6 hodin pro CS postačujících.  Každá podpořená osoba (60) absolvuje min. 6 hodin vzdělávání, počet hodin vzdělávání pro CS ve výstupech však žadatel uvádí bez vysvětlení pouze 300 hodin. Ve třetí aktivitě vypracování insolvenčních návrhů žadatel nepopisuje, jak bude cílová skupina při tvorbě insolvenčních návrhů aktivně spolupracovat. Pouze toto konstatuje v kapitole: „V čem je navržené řešení inovativní“.
Z popisu KA nevyplývá jasná časová dotace na každou z nich, KA budou z části probíhat souběžně a z části odděleně a není proto možné posuzovat jejich návaznost, ale všechny tři spolu souvisí. Popis KA je však nedostatečný a některé věci v nich nejsou správně stanoveny, nevíme, kde všude budou aktivity probíhat, převážně to bude zřejmě v Mostě, ale vyjmenována jsou i čtyři další města (Chomutov, Litvínov, Ústí n. L., Děčín), v popisu aktivit nám dále schází řada informací - např.: bude žadatel poskytovat služby v kancelářích nebo v terénu?  Rozcházejí se údaje o průměrné časové dotaci na jednoho klienta (60 vs. 80 hodin), není vůbec jasné, jak se bude pracovat s klienty s bagatelní podporou. U výstupů KA nejsou jasně stanoveny způsoby jejich doložení. U KA 2 je způsob doložení výstupu (osvědčení o absolvování vzdělávání) je zaměněn za výstup projektu (počet proškolených osob).
</t>
  </si>
  <si>
    <t xml:space="preserve">U  cílové hodnoty indikátorů 6 00 00 není zřejmé, jakým způsobem byla jejich cílová hodnota stanovena. Žadatel uvádí různé údaje pro minimální rozsah služeb na jednoho klienta (v popisu projektu je uvedeno minimálně 50 hodin, u klíčových aktivit pak, že z praxe vyplývá, že od prvokontaktu k vypracování insolvenčního návrhu je potřeba cca 80 hodin). 
Dále uvádí, že je potřeba min. 6 hodin vzdělávání pro finanční gramotnost, což znamená pro 60 klientů v nebagatelní podpoře 360 hodin vzdělávání, ale u KA je uvedeno, že se bude jednat o 300 hodin vzdělávání. Mírně chaotické, ale pravděpodobně odpovídající. 
Nejsou stanoveny indikátory výsledku, které by ukazovali míru změny v životě osob z CS a naplnění stanovených cílů (není provazba aktivit na zapojení CS na trh práce – získání kvalifikace, zaměstnání, naplnění účelu poskytovaných programů/služeb, atd.). 
Jelikož nejsou pro sledování osob s bagatelní podporou stanoveny žádné indikátory, ani nejsou popsány dopady projektu na osoby s bagatelní podporou, tak nejsou informace žadatele o podpoře těchto osob relevantní a nejsou brány v potaz při hodnocení hospodárnosti a efektivnosti projektu.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</si>
</sst>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sz val="11"/>
      <color rgb="FFFF0000"/>
      <name val="Calibri"/>
      <family val="2"/>
      <charset val="238"/>
      <scheme val="minor"/>
    </font>
    <font>
      <sz val="11"/>
      <color theme="1"/>
      <name val="Calibri"/>
      <family val="2"/>
      <charset val="238"/>
      <scheme val="minor"/>
    </font>
    <font>
      <b/>
      <sz val="11"/>
      <color theme="1"/>
      <name val="Arial"/>
      <family val="2"/>
      <charset val="238"/>
    </font>
    <font>
      <sz val="11"/>
      <color theme="1"/>
      <name val="Arial"/>
      <family val="2"/>
      <charset val="238"/>
    </font>
    <font>
      <b/>
      <sz val="11"/>
      <name val="Arial"/>
      <family val="2"/>
      <charset val="238"/>
    </font>
    <font>
      <sz val="11"/>
      <name val="Arial"/>
      <family val="2"/>
      <charset val="238"/>
    </font>
    <font>
      <u/>
      <sz val="11"/>
      <color theme="10"/>
      <name val="Calibri"/>
      <family val="2"/>
      <charset val="238"/>
      <scheme val="minor"/>
    </font>
    <font>
      <sz val="10"/>
      <color theme="1"/>
      <name val="Calibri"/>
      <family val="2"/>
      <charset val="238"/>
    </font>
    <font>
      <vertAlign val="superscript"/>
      <sz val="9"/>
      <color theme="1"/>
      <name val="Calibri"/>
      <family val="2"/>
      <charset val="238"/>
      <scheme val="minor"/>
    </font>
    <font>
      <sz val="11"/>
      <color rgb="FFFF0000"/>
      <name val="Arial"/>
      <family val="2"/>
      <charset val="238"/>
    </font>
    <font>
      <sz val="12"/>
      <color theme="1"/>
      <name val="Calibri"/>
      <family val="2"/>
      <charset val="238"/>
      <scheme val="minor"/>
    </font>
    <font>
      <b/>
      <i/>
      <sz val="11"/>
      <color theme="1"/>
      <name val="Arial"/>
      <family val="2"/>
      <charset val="238"/>
    </font>
    <font>
      <i/>
      <sz val="11"/>
      <color theme="1"/>
      <name val="Arial"/>
      <family val="2"/>
      <charset val="238"/>
    </font>
    <font>
      <sz val="11"/>
      <color rgb="FFC7254E"/>
      <name val="Courier New"/>
      <family val="3"/>
      <charset val="238"/>
    </font>
  </fonts>
  <fills count="7">
    <fill>
      <patternFill patternType="none"/>
    </fill>
    <fill>
      <patternFill patternType="gray125"/>
    </fill>
    <fill>
      <patternFill patternType="solid">
        <fgColor theme="4"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gray125">
        <bgColor theme="0" tint="-4.9989318521683403E-2"/>
      </patternFill>
    </fill>
  </fills>
  <borders count="29">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s>
  <cellStyleXfs count="4">
    <xf numFmtId="0" fontId="0" fillId="0" borderId="0"/>
    <xf numFmtId="0" fontId="2" fillId="2" borderId="0" applyNumberFormat="0" applyBorder="0" applyAlignment="0" applyProtection="0"/>
    <xf numFmtId="9" fontId="4" fillId="0" borderId="0" applyFont="0" applyFill="0" applyBorder="0" applyAlignment="0" applyProtection="0"/>
    <xf numFmtId="0" fontId="9" fillId="0" borderId="0" applyNumberFormat="0" applyFill="0" applyBorder="0" applyAlignment="0" applyProtection="0"/>
  </cellStyleXfs>
  <cellXfs count="94">
    <xf numFmtId="0" fontId="0" fillId="0" borderId="0" xfId="0"/>
    <xf numFmtId="0" fontId="0" fillId="0" borderId="0" xfId="0" applyAlignment="1">
      <alignment wrapText="1"/>
    </xf>
    <xf numFmtId="9" fontId="0" fillId="0" borderId="0" xfId="0" applyNumberFormat="1"/>
    <xf numFmtId="0" fontId="0" fillId="0" borderId="0" xfId="0" applyAlignment="1">
      <alignment horizontal="center"/>
    </xf>
    <xf numFmtId="0" fontId="5" fillId="0" borderId="8" xfId="0" applyFont="1" applyBorder="1"/>
    <xf numFmtId="0" fontId="0" fillId="0" borderId="0" xfId="0" applyAlignment="1">
      <alignment horizontal="left" wrapText="1" indent="4"/>
    </xf>
    <xf numFmtId="0" fontId="0" fillId="0" borderId="0" xfId="0" applyAlignment="1">
      <alignment vertical="center"/>
    </xf>
    <xf numFmtId="0" fontId="6" fillId="0" borderId="22" xfId="0" applyFont="1" applyBorder="1" applyAlignment="1">
      <alignment horizontal="center" vertical="center" wrapText="1"/>
    </xf>
    <xf numFmtId="0" fontId="0" fillId="0" borderId="0" xfId="0" applyAlignment="1">
      <alignment horizontal="left" indent="4"/>
    </xf>
    <xf numFmtId="0" fontId="8" fillId="0" borderId="13" xfId="0" applyFont="1" applyFill="1" applyBorder="1" applyAlignment="1">
      <alignment horizontal="center" vertical="center" wrapText="1"/>
    </xf>
    <xf numFmtId="0" fontId="0" fillId="6" borderId="0" xfId="0" applyFill="1" applyBorder="1"/>
    <xf numFmtId="0" fontId="0" fillId="6" borderId="0" xfId="0" applyFill="1" applyBorder="1" applyAlignment="1">
      <alignment horizontal="center"/>
    </xf>
    <xf numFmtId="46" fontId="10" fillId="0" borderId="0" xfId="0" applyNumberFormat="1" applyFont="1" applyBorder="1" applyAlignment="1">
      <alignment vertical="center" wrapText="1"/>
    </xf>
    <xf numFmtId="9" fontId="0" fillId="6" borderId="0" xfId="2" applyFont="1" applyFill="1" applyBorder="1"/>
    <xf numFmtId="9" fontId="0" fillId="6" borderId="0" xfId="0" applyNumberFormat="1" applyFill="1" applyBorder="1"/>
    <xf numFmtId="9" fontId="0" fillId="6" borderId="0" xfId="0" applyNumberFormat="1" applyFill="1" applyBorder="1" applyAlignment="1">
      <alignment horizontal="center"/>
    </xf>
    <xf numFmtId="0" fontId="10" fillId="0" borderId="0" xfId="0" applyFont="1" applyBorder="1" applyAlignment="1">
      <alignment vertical="center" wrapText="1"/>
    </xf>
    <xf numFmtId="0" fontId="9" fillId="0" borderId="0" xfId="3" applyAlignment="1">
      <alignment horizontal="justify" vertical="center"/>
    </xf>
    <xf numFmtId="0" fontId="11" fillId="0" borderId="0" xfId="0" applyFont="1" applyAlignment="1">
      <alignment horizontal="justify" vertical="center"/>
    </xf>
    <xf numFmtId="0" fontId="0" fillId="1" borderId="0" xfId="0" applyFill="1"/>
    <xf numFmtId="0" fontId="5" fillId="4" borderId="8" xfId="0" applyFont="1" applyFill="1" applyBorder="1" applyAlignment="1">
      <alignment vertical="center"/>
    </xf>
    <xf numFmtId="0" fontId="5" fillId="4" borderId="22" xfId="0" applyFont="1" applyFill="1" applyBorder="1" applyAlignment="1">
      <alignment vertical="center"/>
    </xf>
    <xf numFmtId="2" fontId="6" fillId="4" borderId="9" xfId="2" applyNumberFormat="1" applyFont="1" applyFill="1" applyBorder="1" applyAlignment="1">
      <alignment horizontal="left" vertical="center" indent="4"/>
    </xf>
    <xf numFmtId="2" fontId="6" fillId="4" borderId="23" xfId="2" applyNumberFormat="1" applyFont="1" applyFill="1" applyBorder="1" applyAlignment="1">
      <alignment horizontal="left" vertical="center" indent="4"/>
    </xf>
    <xf numFmtId="0" fontId="13" fillId="0" borderId="0" xfId="0" applyFont="1" applyAlignment="1">
      <alignment vertical="center"/>
    </xf>
    <xf numFmtId="2" fontId="7" fillId="0" borderId="17" xfId="0" applyNumberFormat="1" applyFont="1" applyFill="1" applyBorder="1" applyAlignment="1">
      <alignment horizontal="center" vertical="center" wrapText="1"/>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7" fillId="2" borderId="5" xfId="1" applyFont="1" applyBorder="1" applyAlignment="1">
      <alignment vertical="center"/>
    </xf>
    <xf numFmtId="0" fontId="7" fillId="2" borderId="6" xfId="1" applyFont="1" applyBorder="1" applyAlignment="1">
      <alignment vertical="center"/>
    </xf>
    <xf numFmtId="0" fontId="7" fillId="2" borderId="6" xfId="1" applyFont="1" applyBorder="1" applyAlignment="1">
      <alignment horizontal="center" vertical="center" wrapText="1"/>
    </xf>
    <xf numFmtId="0" fontId="7" fillId="2" borderId="7" xfId="1" applyFont="1" applyBorder="1" applyAlignment="1">
      <alignment vertical="center"/>
    </xf>
    <xf numFmtId="0" fontId="5" fillId="0" borderId="10" xfId="0" applyFont="1" applyBorder="1" applyAlignment="1">
      <alignment vertical="center"/>
    </xf>
    <xf numFmtId="0" fontId="6" fillId="0" borderId="9" xfId="0" applyFont="1" applyBorder="1" applyAlignment="1">
      <alignment vertical="center" wrapText="1"/>
    </xf>
    <xf numFmtId="0" fontId="6" fillId="0" borderId="9" xfId="0" applyFont="1" applyBorder="1" applyAlignment="1">
      <alignment horizontal="center" vertical="center"/>
    </xf>
    <xf numFmtId="0" fontId="6" fillId="0" borderId="11" xfId="0" applyFont="1" applyBorder="1" applyAlignment="1">
      <alignment wrapText="1"/>
    </xf>
    <xf numFmtId="0" fontId="6" fillId="0" borderId="8" xfId="0" applyFont="1" applyBorder="1" applyAlignment="1">
      <alignment vertical="center" wrapText="1"/>
    </xf>
    <xf numFmtId="0" fontId="6" fillId="0" borderId="8" xfId="0" applyFont="1" applyBorder="1" applyAlignment="1">
      <alignment horizontal="center" vertical="center" wrapText="1"/>
    </xf>
    <xf numFmtId="0" fontId="6" fillId="0" borderId="2" xfId="0" applyFont="1" applyBorder="1" applyAlignment="1">
      <alignment wrapText="1"/>
    </xf>
    <xf numFmtId="0" fontId="14" fillId="0" borderId="21" xfId="0" applyFont="1" applyBorder="1" applyAlignment="1">
      <alignment vertical="center" wrapText="1"/>
    </xf>
    <xf numFmtId="0" fontId="15" fillId="0" borderId="22" xfId="0" applyFont="1" applyBorder="1" applyAlignment="1">
      <alignment vertical="center" wrapText="1"/>
    </xf>
    <xf numFmtId="0" fontId="6" fillId="0" borderId="22" xfId="0" applyFont="1" applyBorder="1" applyAlignment="1">
      <alignment vertical="center" wrapText="1"/>
    </xf>
    <xf numFmtId="0" fontId="6" fillId="0" borderId="24" xfId="0" applyFont="1" applyBorder="1" applyAlignment="1">
      <alignment wrapText="1"/>
    </xf>
    <xf numFmtId="0" fontId="7" fillId="2" borderId="16" xfId="1" applyFont="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vertical="center"/>
    </xf>
    <xf numFmtId="0" fontId="4" fillId="0" borderId="0" xfId="0" applyFont="1" applyAlignment="1">
      <alignment horizontal="left" vertical="center"/>
    </xf>
    <xf numFmtId="0" fontId="7" fillId="2" borderId="5" xfId="1" applyFont="1" applyBorder="1" applyAlignment="1">
      <alignment vertical="center" wrapText="1"/>
    </xf>
    <xf numFmtId="0" fontId="4" fillId="0" borderId="0" xfId="0" applyFont="1"/>
    <xf numFmtId="0" fontId="16" fillId="0" borderId="0" xfId="0" applyFont="1"/>
    <xf numFmtId="0" fontId="4" fillId="0" borderId="0" xfId="0" applyFont="1" applyAlignment="1">
      <alignment wrapText="1"/>
    </xf>
    <xf numFmtId="0" fontId="4" fillId="0" borderId="0" xfId="0" applyFont="1" applyAlignment="1">
      <alignment horizontal="center" wrapText="1"/>
    </xf>
    <xf numFmtId="0" fontId="4" fillId="0" borderId="0" xfId="0" applyFont="1" applyAlignment="1">
      <alignment horizontal="left" indent="4"/>
    </xf>
    <xf numFmtId="0" fontId="5" fillId="3" borderId="10" xfId="0" applyFont="1" applyFill="1" applyBorder="1" applyAlignment="1">
      <alignment horizontal="left" vertical="center" shrinkToFit="1"/>
    </xf>
    <xf numFmtId="0" fontId="5" fillId="3" borderId="9" xfId="0" applyFont="1" applyFill="1" applyBorder="1" applyAlignment="1">
      <alignment horizontal="left" vertical="center" shrinkToFit="1"/>
    </xf>
    <xf numFmtId="0" fontId="5" fillId="3" borderId="1" xfId="0" applyFont="1" applyFill="1" applyBorder="1" applyAlignment="1">
      <alignment horizontal="left" vertical="center" shrinkToFit="1"/>
    </xf>
    <xf numFmtId="0" fontId="5" fillId="3" borderId="8" xfId="0" applyFont="1" applyFill="1" applyBorder="1" applyAlignment="1">
      <alignment horizontal="left" vertical="center" shrinkToFit="1"/>
    </xf>
    <xf numFmtId="0" fontId="5" fillId="3" borderId="3" xfId="0" applyFont="1" applyFill="1" applyBorder="1" applyAlignment="1">
      <alignment horizontal="left" vertical="center" shrinkToFit="1"/>
    </xf>
    <xf numFmtId="0" fontId="5" fillId="3" borderId="12" xfId="0" applyFont="1" applyFill="1" applyBorder="1" applyAlignment="1">
      <alignment horizontal="left" vertical="center" shrinkToFit="1"/>
    </xf>
    <xf numFmtId="0" fontId="4" fillId="0" borderId="0" xfId="0" applyFont="1" applyAlignment="1">
      <alignment horizontal="center"/>
    </xf>
    <xf numFmtId="0" fontId="9" fillId="5" borderId="0" xfId="3" applyFont="1" applyFill="1" applyBorder="1" applyAlignment="1">
      <alignment vertical="center" wrapText="1"/>
    </xf>
    <xf numFmtId="0" fontId="4" fillId="3" borderId="8" xfId="0" applyFont="1" applyFill="1" applyBorder="1" applyAlignment="1">
      <alignment horizontal="left" vertical="center" shrinkToFit="1"/>
    </xf>
    <xf numFmtId="0" fontId="4" fillId="0" borderId="18" xfId="0" applyFont="1" applyBorder="1" applyAlignment="1">
      <alignment horizontal="left" vertical="center" shrinkToFit="1"/>
    </xf>
    <xf numFmtId="0" fontId="7" fillId="4" borderId="8" xfId="0" applyFont="1" applyFill="1" applyBorder="1" applyAlignment="1">
      <alignment horizontal="center"/>
    </xf>
    <xf numFmtId="0" fontId="7" fillId="4" borderId="2" xfId="0" applyFont="1" applyFill="1" applyBorder="1" applyAlignment="1">
      <alignment horizontal="center"/>
    </xf>
    <xf numFmtId="0" fontId="4" fillId="3" borderId="12" xfId="0" applyFont="1" applyFill="1" applyBorder="1" applyAlignment="1">
      <alignment horizontal="left" vertical="center" shrinkToFit="1"/>
    </xf>
    <xf numFmtId="0" fontId="4" fillId="0" borderId="28" xfId="0" applyFont="1" applyBorder="1" applyAlignment="1">
      <alignment horizontal="left" vertical="center" shrinkToFit="1"/>
    </xf>
    <xf numFmtId="0" fontId="7" fillId="4" borderId="12" xfId="0" applyFont="1" applyFill="1" applyBorder="1" applyAlignment="1">
      <alignment horizontal="center"/>
    </xf>
    <xf numFmtId="0" fontId="7" fillId="4" borderId="4" xfId="0" applyFont="1" applyFill="1" applyBorder="1" applyAlignment="1">
      <alignment horizontal="center"/>
    </xf>
    <xf numFmtId="0" fontId="7" fillId="2" borderId="5" xfId="1" applyFont="1" applyBorder="1" applyAlignment="1">
      <alignment horizontal="left" vertical="center"/>
    </xf>
    <xf numFmtId="0" fontId="7" fillId="2" borderId="6" xfId="1" applyFont="1" applyBorder="1" applyAlignment="1">
      <alignment horizontal="left" vertical="center"/>
    </xf>
    <xf numFmtId="0" fontId="7" fillId="2" borderId="7" xfId="1" applyFont="1" applyBorder="1" applyAlignment="1">
      <alignment horizontal="left" vertical="center"/>
    </xf>
    <xf numFmtId="0" fontId="7" fillId="0" borderId="14" xfId="1" applyFont="1" applyFill="1" applyBorder="1" applyAlignment="1">
      <alignment horizontal="left" wrapText="1"/>
    </xf>
    <xf numFmtId="0" fontId="4" fillId="0" borderId="15" xfId="0" applyFont="1" applyBorder="1" applyAlignment="1">
      <alignment horizontal="left" wrapText="1"/>
    </xf>
    <xf numFmtId="0" fontId="4" fillId="0" borderId="13" xfId="0" applyFont="1" applyBorder="1" applyAlignment="1">
      <alignment horizontal="left" wrapText="1"/>
    </xf>
    <xf numFmtId="0" fontId="7" fillId="2" borderId="14" xfId="1" applyFont="1" applyBorder="1" applyAlignment="1">
      <alignment horizontal="center" vertical="center" wrapText="1"/>
    </xf>
    <xf numFmtId="0" fontId="7" fillId="2" borderId="15" xfId="1" applyFont="1" applyBorder="1" applyAlignment="1">
      <alignment horizontal="center" vertical="center" wrapText="1"/>
    </xf>
    <xf numFmtId="0" fontId="7" fillId="2" borderId="13" xfId="1" applyFont="1" applyBorder="1" applyAlignment="1">
      <alignment horizontal="center" vertical="center" wrapText="1"/>
    </xf>
    <xf numFmtId="0" fontId="7" fillId="2" borderId="25" xfId="1" applyFont="1" applyBorder="1" applyAlignment="1">
      <alignment horizontal="center" vertical="center" wrapText="1"/>
    </xf>
    <xf numFmtId="0" fontId="7" fillId="2" borderId="26" xfId="1" applyFont="1" applyBorder="1" applyAlignment="1">
      <alignment horizontal="center" vertical="center" wrapText="1"/>
    </xf>
    <xf numFmtId="0" fontId="4" fillId="3" borderId="9" xfId="0" applyFont="1" applyFill="1" applyBorder="1" applyAlignment="1">
      <alignment horizontal="left" vertical="center" shrinkToFit="1"/>
    </xf>
    <xf numFmtId="0" fontId="4" fillId="0" borderId="27" xfId="0" applyFont="1" applyBorder="1" applyAlignment="1">
      <alignment horizontal="left" vertical="center" shrinkToFit="1"/>
    </xf>
    <xf numFmtId="0" fontId="5" fillId="0" borderId="21" xfId="0" applyFont="1" applyBorder="1" applyAlignment="1">
      <alignment vertical="center"/>
    </xf>
    <xf numFmtId="0" fontId="1" fillId="0" borderId="10" xfId="0" applyFont="1" applyBorder="1" applyAlignment="1">
      <alignment vertical="center"/>
    </xf>
    <xf numFmtId="0" fontId="12" fillId="0" borderId="18" xfId="0" applyFont="1"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6" fillId="0" borderId="18" xfId="0" applyFont="1" applyBorder="1" applyAlignment="1">
      <alignment horizontal="center"/>
    </xf>
    <xf numFmtId="0" fontId="6" fillId="0" borderId="19" xfId="0" applyFont="1" applyBorder="1" applyAlignment="1">
      <alignment horizontal="center"/>
    </xf>
    <xf numFmtId="0" fontId="6" fillId="0" borderId="20" xfId="0" applyFont="1" applyBorder="1" applyAlignment="1">
      <alignment horizontal="center"/>
    </xf>
    <xf numFmtId="0" fontId="12" fillId="0" borderId="8" xfId="0" applyFont="1" applyBorder="1" applyAlignment="1">
      <alignment horizontal="center"/>
    </xf>
    <xf numFmtId="0" fontId="5" fillId="0" borderId="21" xfId="0" applyFont="1" applyBorder="1" applyAlignment="1">
      <alignment vertical="center" wrapText="1"/>
    </xf>
    <xf numFmtId="0" fontId="1" fillId="0" borderId="10" xfId="0" applyFont="1" applyBorder="1" applyAlignment="1">
      <alignment vertical="center" wrapText="1"/>
    </xf>
  </cellXfs>
  <cellStyles count="4">
    <cellStyle name="60 % – Zvýraznění1" xfId="1" builtinId="32"/>
    <cellStyle name="Hypertextový odkaz" xfId="3" builtinId="8"/>
    <cellStyle name="Normální" xfId="0" builtinId="0"/>
    <cellStyle name="Procenta" xfId="2" builtinId="5"/>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6</xdr:col>
      <xdr:colOff>2790825</xdr:colOff>
      <xdr:row>4</xdr:row>
      <xdr:rowOff>600075</xdr:rowOff>
    </xdr:from>
    <xdr:ext cx="184731" cy="264560"/>
    <xdr:sp macro="" textlink="">
      <xdr:nvSpPr>
        <xdr:cNvPr id="2" name="TextovéPole 1"/>
        <xdr:cNvSpPr txBox="1"/>
      </xdr:nvSpPr>
      <xdr:spPr>
        <a:xfrm>
          <a:off x="13182600" y="3190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tabSelected="1" topLeftCell="B13" zoomScale="70" zoomScaleNormal="70" workbookViewId="0">
      <selection activeCell="G14" sqref="G14"/>
    </sheetView>
  </sheetViews>
  <sheetFormatPr defaultRowHeight="15" x14ac:dyDescent="0.25"/>
  <cols>
    <col min="1" max="1" width="61.140625" customWidth="1"/>
    <col min="2" max="2" width="38.28515625" customWidth="1"/>
    <col min="3" max="3" width="27.28515625" customWidth="1"/>
    <col min="4" max="4" width="27.28515625" style="3" customWidth="1"/>
    <col min="5" max="5" width="15.28515625" bestFit="1" customWidth="1"/>
    <col min="6" max="6" width="14.5703125" style="8" customWidth="1"/>
    <col min="7" max="7" width="145.42578125" customWidth="1"/>
  </cols>
  <sheetData>
    <row r="1" spans="1:7" ht="24.75" customHeight="1" x14ac:dyDescent="0.25">
      <c r="A1" s="4" t="s">
        <v>1</v>
      </c>
      <c r="B1" s="88"/>
      <c r="C1" s="89"/>
      <c r="D1" s="89"/>
      <c r="E1" s="89"/>
      <c r="F1" s="89"/>
      <c r="G1" s="90"/>
    </row>
    <row r="2" spans="1:7" ht="24.75" customHeight="1" x14ac:dyDescent="0.25">
      <c r="A2" s="4" t="s">
        <v>2</v>
      </c>
      <c r="B2" s="88"/>
      <c r="C2" s="89"/>
      <c r="D2" s="89"/>
      <c r="E2" s="89"/>
      <c r="F2" s="89"/>
      <c r="G2" s="90"/>
    </row>
    <row r="3" spans="1:7" ht="24.75" customHeight="1" x14ac:dyDescent="0.25">
      <c r="A3" s="4" t="s">
        <v>0</v>
      </c>
      <c r="B3" s="91"/>
      <c r="C3" s="91"/>
      <c r="D3" s="91"/>
      <c r="E3" s="91"/>
      <c r="F3" s="91"/>
      <c r="G3" s="91"/>
    </row>
    <row r="4" spans="1:7" ht="24.75" customHeight="1" x14ac:dyDescent="0.25">
      <c r="A4" s="4" t="s">
        <v>49</v>
      </c>
      <c r="B4" s="85"/>
      <c r="C4" s="86"/>
      <c r="D4" s="86"/>
      <c r="E4" s="86"/>
      <c r="F4" s="86"/>
      <c r="G4" s="87"/>
    </row>
    <row r="5" spans="1:7" ht="24.75" customHeight="1" x14ac:dyDescent="0.25">
      <c r="A5" s="4" t="s">
        <v>50</v>
      </c>
      <c r="B5" s="85"/>
      <c r="C5" s="86"/>
      <c r="D5" s="86"/>
      <c r="E5" s="86"/>
      <c r="F5" s="86"/>
      <c r="G5" s="87"/>
    </row>
    <row r="6" spans="1:7" ht="43.5" customHeight="1" thickBot="1" x14ac:dyDescent="0.3">
      <c r="E6" s="1"/>
      <c r="F6" s="5"/>
    </row>
    <row r="7" spans="1:7" s="24" customFormat="1" ht="54.75" customHeight="1" thickBot="1" x14ac:dyDescent="0.3">
      <c r="A7" s="28" t="s">
        <v>9</v>
      </c>
      <c r="B7" s="29" t="s">
        <v>3</v>
      </c>
      <c r="C7" s="29" t="s">
        <v>10</v>
      </c>
      <c r="D7" s="30" t="s">
        <v>39</v>
      </c>
      <c r="E7" s="29" t="s">
        <v>4</v>
      </c>
      <c r="F7" s="30" t="s">
        <v>11</v>
      </c>
      <c r="G7" s="31" t="s">
        <v>51</v>
      </c>
    </row>
    <row r="8" spans="1:7" ht="331.5" customHeight="1" x14ac:dyDescent="0.25">
      <c r="A8" s="32" t="s">
        <v>5</v>
      </c>
      <c r="B8" s="33" t="s">
        <v>12</v>
      </c>
      <c r="C8" s="33" t="s">
        <v>40</v>
      </c>
      <c r="D8" s="34">
        <v>35</v>
      </c>
      <c r="E8" s="20" t="s">
        <v>41</v>
      </c>
      <c r="F8" s="22">
        <f t="shared" ref="F8:F14" ca="1" si="0">ROUND(SUM(D8*INDIRECT(E8))*1,2)</f>
        <v>8.75</v>
      </c>
      <c r="G8" s="35" t="s">
        <v>54</v>
      </c>
    </row>
    <row r="9" spans="1:7" ht="328.5" x14ac:dyDescent="0.25">
      <c r="A9" s="83" t="s">
        <v>6</v>
      </c>
      <c r="B9" s="36" t="s">
        <v>13</v>
      </c>
      <c r="C9" s="36" t="s">
        <v>14</v>
      </c>
      <c r="D9" s="37">
        <v>25</v>
      </c>
      <c r="E9" s="20" t="s">
        <v>41</v>
      </c>
      <c r="F9" s="22">
        <f t="shared" ca="1" si="0"/>
        <v>6.25</v>
      </c>
      <c r="G9" s="38" t="s">
        <v>55</v>
      </c>
    </row>
    <row r="10" spans="1:7" ht="72" x14ac:dyDescent="0.25">
      <c r="A10" s="84"/>
      <c r="B10" s="36" t="s">
        <v>15</v>
      </c>
      <c r="C10" s="36" t="s">
        <v>57</v>
      </c>
      <c r="D10" s="37">
        <v>5</v>
      </c>
      <c r="E10" s="20" t="s">
        <v>41</v>
      </c>
      <c r="F10" s="22">
        <f t="shared" ca="1" si="0"/>
        <v>1.25</v>
      </c>
      <c r="G10" s="38" t="s">
        <v>56</v>
      </c>
    </row>
    <row r="11" spans="1:7" ht="326.25" customHeight="1" x14ac:dyDescent="0.25">
      <c r="A11" s="92" t="s">
        <v>7</v>
      </c>
      <c r="B11" s="36" t="s">
        <v>16</v>
      </c>
      <c r="C11" s="36" t="s">
        <v>17</v>
      </c>
      <c r="D11" s="37">
        <v>15</v>
      </c>
      <c r="E11" s="20" t="s">
        <v>41</v>
      </c>
      <c r="F11" s="22">
        <f t="shared" ca="1" si="0"/>
        <v>3.75</v>
      </c>
      <c r="G11" s="38" t="s">
        <v>53</v>
      </c>
    </row>
    <row r="12" spans="1:7" ht="147.75" customHeight="1" x14ac:dyDescent="0.25">
      <c r="A12" s="93"/>
      <c r="B12" s="36" t="s">
        <v>18</v>
      </c>
      <c r="C12" s="36" t="s">
        <v>19</v>
      </c>
      <c r="D12" s="37">
        <v>5</v>
      </c>
      <c r="E12" s="20" t="s">
        <v>41</v>
      </c>
      <c r="F12" s="22">
        <f t="shared" ca="1" si="0"/>
        <v>1.25</v>
      </c>
      <c r="G12" s="38" t="s">
        <v>60</v>
      </c>
    </row>
    <row r="13" spans="1:7" ht="114.75" x14ac:dyDescent="0.25">
      <c r="A13" s="83" t="s">
        <v>8</v>
      </c>
      <c r="B13" s="36" t="s">
        <v>20</v>
      </c>
      <c r="C13" s="36" t="s">
        <v>21</v>
      </c>
      <c r="D13" s="37">
        <v>5</v>
      </c>
      <c r="E13" s="20" t="s">
        <v>41</v>
      </c>
      <c r="F13" s="22">
        <f t="shared" ca="1" si="0"/>
        <v>1.25</v>
      </c>
      <c r="G13" s="38" t="s">
        <v>58</v>
      </c>
    </row>
    <row r="14" spans="1:7" ht="333.75" customHeight="1" x14ac:dyDescent="0.25">
      <c r="A14" s="84"/>
      <c r="B14" s="36" t="s">
        <v>22</v>
      </c>
      <c r="C14" s="36" t="s">
        <v>23</v>
      </c>
      <c r="D14" s="37">
        <v>10</v>
      </c>
      <c r="E14" s="20" t="s">
        <v>41</v>
      </c>
      <c r="F14" s="22">
        <f t="shared" ca="1" si="0"/>
        <v>2.5</v>
      </c>
      <c r="G14" s="38" t="s">
        <v>59</v>
      </c>
    </row>
    <row r="15" spans="1:7" ht="38.25" customHeight="1" thickBot="1" x14ac:dyDescent="0.3">
      <c r="A15" s="39" t="s">
        <v>24</v>
      </c>
      <c r="B15" s="40" t="s">
        <v>25</v>
      </c>
      <c r="C15" s="41"/>
      <c r="D15" s="7"/>
      <c r="E15" s="21"/>
      <c r="F15" s="23"/>
      <c r="G15" s="42"/>
    </row>
    <row r="16" spans="1:7" s="6" customFormat="1" ht="45.75" customHeight="1" thickBot="1" x14ac:dyDescent="0.3">
      <c r="A16" s="70" t="s">
        <v>52</v>
      </c>
      <c r="B16" s="71"/>
      <c r="C16" s="71"/>
      <c r="D16" s="71"/>
      <c r="E16" s="71"/>
      <c r="F16" s="71"/>
      <c r="G16" s="72"/>
    </row>
    <row r="17" spans="1:7" ht="26.25" customHeight="1" thickBot="1" x14ac:dyDescent="0.3">
      <c r="A17" s="73"/>
      <c r="B17" s="74"/>
      <c r="C17" s="74"/>
      <c r="D17" s="74"/>
      <c r="E17" s="74"/>
      <c r="F17" s="74"/>
      <c r="G17" s="75"/>
    </row>
    <row r="18" spans="1:7" s="6" customFormat="1" ht="21" customHeight="1" thickBot="1" x14ac:dyDescent="0.3">
      <c r="A18" s="43" t="s">
        <v>26</v>
      </c>
      <c r="B18" s="25"/>
      <c r="C18" s="44"/>
      <c r="D18" s="45"/>
      <c r="E18" s="46"/>
      <c r="F18" s="47"/>
      <c r="G18" s="46"/>
    </row>
    <row r="19" spans="1:7" s="6" customFormat="1" ht="15.75" thickBot="1" x14ac:dyDescent="0.3">
      <c r="A19" s="48" t="s">
        <v>27</v>
      </c>
      <c r="B19" s="9"/>
      <c r="C19" s="26"/>
      <c r="D19" s="27"/>
      <c r="E19" s="46"/>
      <c r="F19" s="47"/>
      <c r="G19" s="46"/>
    </row>
    <row r="20" spans="1:7" ht="15.75" thickBot="1" x14ac:dyDescent="0.3">
      <c r="A20" s="49"/>
      <c r="B20" s="50"/>
      <c r="C20" s="51"/>
      <c r="D20" s="52"/>
      <c r="E20" s="49"/>
      <c r="F20" s="53"/>
      <c r="G20" s="49"/>
    </row>
    <row r="21" spans="1:7" s="6" customFormat="1" ht="39.75" customHeight="1" thickBot="1" x14ac:dyDescent="0.3">
      <c r="A21" s="76" t="s">
        <v>28</v>
      </c>
      <c r="B21" s="77"/>
      <c r="C21" s="77"/>
      <c r="D21" s="77"/>
      <c r="E21" s="78"/>
      <c r="F21" s="79" t="s">
        <v>44</v>
      </c>
      <c r="G21" s="80"/>
    </row>
    <row r="22" spans="1:7" ht="24.95" customHeight="1" x14ac:dyDescent="0.25">
      <c r="A22" s="54" t="s">
        <v>45</v>
      </c>
      <c r="B22" s="55"/>
      <c r="C22" s="55" t="s">
        <v>46</v>
      </c>
      <c r="D22" s="81"/>
      <c r="E22" s="82"/>
      <c r="F22" s="64"/>
      <c r="G22" s="65"/>
    </row>
    <row r="23" spans="1:7" ht="24.95" customHeight="1" x14ac:dyDescent="0.25">
      <c r="A23" s="56" t="s">
        <v>45</v>
      </c>
      <c r="B23" s="57"/>
      <c r="C23" s="57" t="s">
        <v>46</v>
      </c>
      <c r="D23" s="62"/>
      <c r="E23" s="63"/>
      <c r="F23" s="64"/>
      <c r="G23" s="65"/>
    </row>
    <row r="24" spans="1:7" ht="24.95" customHeight="1" x14ac:dyDescent="0.25">
      <c r="A24" s="56" t="s">
        <v>45</v>
      </c>
      <c r="B24" s="57"/>
      <c r="C24" s="57" t="s">
        <v>46</v>
      </c>
      <c r="D24" s="62"/>
      <c r="E24" s="63"/>
      <c r="F24" s="64"/>
      <c r="G24" s="65"/>
    </row>
    <row r="25" spans="1:7" ht="24.95" customHeight="1" x14ac:dyDescent="0.25">
      <c r="A25" s="56" t="s">
        <v>45</v>
      </c>
      <c r="B25" s="57"/>
      <c r="C25" s="57" t="s">
        <v>46</v>
      </c>
      <c r="D25" s="62"/>
      <c r="E25" s="63"/>
      <c r="F25" s="64"/>
      <c r="G25" s="65"/>
    </row>
    <row r="26" spans="1:7" ht="24.95" customHeight="1" x14ac:dyDescent="0.25">
      <c r="A26" s="56" t="s">
        <v>45</v>
      </c>
      <c r="B26" s="57"/>
      <c r="C26" s="57" t="s">
        <v>46</v>
      </c>
      <c r="D26" s="62"/>
      <c r="E26" s="63"/>
      <c r="F26" s="64"/>
      <c r="G26" s="65"/>
    </row>
    <row r="27" spans="1:7" ht="24.95" customHeight="1" thickBot="1" x14ac:dyDescent="0.3">
      <c r="A27" s="58" t="s">
        <v>45</v>
      </c>
      <c r="B27" s="59"/>
      <c r="C27" s="59" t="s">
        <v>46</v>
      </c>
      <c r="D27" s="66"/>
      <c r="E27" s="67"/>
      <c r="F27" s="68"/>
      <c r="G27" s="69"/>
    </row>
    <row r="28" spans="1:7" ht="146.25" customHeight="1" x14ac:dyDescent="0.25">
      <c r="A28" s="49"/>
      <c r="B28" s="49"/>
      <c r="C28" s="49"/>
      <c r="D28" s="60"/>
      <c r="E28" s="49"/>
      <c r="F28" s="53"/>
      <c r="G28" s="61"/>
    </row>
    <row r="29" spans="1:7" x14ac:dyDescent="0.25">
      <c r="A29" s="10" t="s">
        <v>47</v>
      </c>
      <c r="B29" s="11" t="s">
        <v>43</v>
      </c>
      <c r="C29" s="11" t="s">
        <v>48</v>
      </c>
      <c r="D29" s="11" t="s">
        <v>42</v>
      </c>
      <c r="E29" s="11" t="s">
        <v>41</v>
      </c>
      <c r="G29" s="12"/>
    </row>
    <row r="30" spans="1:7" x14ac:dyDescent="0.25">
      <c r="A30" s="10" t="s">
        <v>43</v>
      </c>
      <c r="B30" s="13">
        <v>1</v>
      </c>
      <c r="C30" s="14">
        <v>0.75</v>
      </c>
      <c r="D30" s="15">
        <v>0.5</v>
      </c>
      <c r="E30" s="14">
        <v>0.25</v>
      </c>
      <c r="G30" s="16"/>
    </row>
    <row r="31" spans="1:7" x14ac:dyDescent="0.25">
      <c r="A31" s="10" t="s">
        <v>48</v>
      </c>
      <c r="B31" s="13"/>
      <c r="C31" s="10"/>
      <c r="D31" s="11"/>
      <c r="E31" s="10"/>
      <c r="G31" s="16"/>
    </row>
    <row r="32" spans="1:7" x14ac:dyDescent="0.25">
      <c r="A32" s="10" t="s">
        <v>42</v>
      </c>
      <c r="B32" s="13"/>
      <c r="C32" s="10"/>
      <c r="D32" s="11"/>
      <c r="E32" s="10"/>
    </row>
    <row r="33" spans="1:8" x14ac:dyDescent="0.25">
      <c r="A33" s="10" t="s">
        <v>41</v>
      </c>
      <c r="B33" s="13"/>
      <c r="C33" s="10"/>
      <c r="D33" s="11"/>
      <c r="E33" s="10"/>
    </row>
    <row r="34" spans="1:8" x14ac:dyDescent="0.25">
      <c r="G34" s="17"/>
    </row>
    <row r="35" spans="1:8" x14ac:dyDescent="0.25">
      <c r="H35" s="18"/>
    </row>
    <row r="36" spans="1:8" x14ac:dyDescent="0.25">
      <c r="A36" s="19" t="s">
        <v>33</v>
      </c>
      <c r="B36" s="19"/>
    </row>
    <row r="37" spans="1:8" x14ac:dyDescent="0.25">
      <c r="A37" s="19" t="s">
        <v>34</v>
      </c>
      <c r="B37" s="19"/>
    </row>
    <row r="38" spans="1:8" x14ac:dyDescent="0.25">
      <c r="A38" s="19" t="s">
        <v>35</v>
      </c>
      <c r="B38" s="19"/>
    </row>
    <row r="40" spans="1:8" x14ac:dyDescent="0.25">
      <c r="A40" s="19" t="s">
        <v>36</v>
      </c>
    </row>
    <row r="41" spans="1:8" x14ac:dyDescent="0.25">
      <c r="A41" s="19" t="s">
        <v>37</v>
      </c>
    </row>
    <row r="42" spans="1:8" x14ac:dyDescent="0.25">
      <c r="A42" s="19" t="s">
        <v>38</v>
      </c>
    </row>
  </sheetData>
  <mergeCells count="24">
    <mergeCell ref="A13:A14"/>
    <mergeCell ref="B4:G4"/>
    <mergeCell ref="B5:G5"/>
    <mergeCell ref="B1:G1"/>
    <mergeCell ref="B2:G2"/>
    <mergeCell ref="B3:G3"/>
    <mergeCell ref="A9:A10"/>
    <mergeCell ref="A11:A12"/>
    <mergeCell ref="A16:G16"/>
    <mergeCell ref="A17:G17"/>
    <mergeCell ref="A21:E21"/>
    <mergeCell ref="F21:G21"/>
    <mergeCell ref="D22:E22"/>
    <mergeCell ref="F22:G22"/>
    <mergeCell ref="D26:E26"/>
    <mergeCell ref="F26:G26"/>
    <mergeCell ref="D27:E27"/>
    <mergeCell ref="F27:G27"/>
    <mergeCell ref="D23:E23"/>
    <mergeCell ref="F23:G23"/>
    <mergeCell ref="D24:E24"/>
    <mergeCell ref="F24:G24"/>
    <mergeCell ref="D25:E25"/>
    <mergeCell ref="F25:G25"/>
  </mergeCells>
  <conditionalFormatting sqref="E8:E15">
    <cfRule type="cellIs" dxfId="0" priority="2" operator="equal">
      <formula>$A$33</formula>
    </cfRule>
  </conditionalFormatting>
  <dataValidations count="3">
    <dataValidation type="list" allowBlank="1" showInputMessage="1" showErrorMessage="1" sqref="F22:G27">
      <formula1>$A$40:$A$42</formula1>
    </dataValidation>
    <dataValidation type="list" allowBlank="1" showInputMessage="1" showErrorMessage="1" sqref="B19">
      <formula1>$A$36:$A$38</formula1>
    </dataValidation>
    <dataValidation type="list" allowBlank="1" showInputMessage="1" showErrorMessage="1" sqref="E8:E15">
      <formula1>$A$30:$A$33</formula1>
    </dataValidation>
  </dataValidations>
  <pageMargins left="0.7" right="0.7" top="0.78740157499999996" bottom="0.78740157499999996" header="0.3" footer="0.3"/>
  <pageSetup paperSize="8" scale="44" orientation="portrait" r:id="rId1"/>
  <headerFooter>
    <oddHeader>&amp;L&amp;G</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1"/>
  <sheetViews>
    <sheetView workbookViewId="0">
      <selection activeCell="A12" sqref="A12"/>
    </sheetView>
  </sheetViews>
  <sheetFormatPr defaultRowHeight="15" x14ac:dyDescent="0.25"/>
  <cols>
    <col min="1" max="1" width="13.5703125" bestFit="1" customWidth="1"/>
  </cols>
  <sheetData>
    <row r="3" spans="1:2" x14ac:dyDescent="0.25">
      <c r="A3" t="s">
        <v>29</v>
      </c>
      <c r="B3" s="2">
        <v>1</v>
      </c>
    </row>
    <row r="4" spans="1:2" x14ac:dyDescent="0.25">
      <c r="A4" t="s">
        <v>30</v>
      </c>
      <c r="B4" s="2">
        <v>0.75</v>
      </c>
    </row>
    <row r="5" spans="1:2" x14ac:dyDescent="0.25">
      <c r="A5" t="s">
        <v>31</v>
      </c>
      <c r="B5" s="2">
        <v>0.5</v>
      </c>
    </row>
    <row r="6" spans="1:2" x14ac:dyDescent="0.25">
      <c r="A6" t="s">
        <v>32</v>
      </c>
      <c r="B6" s="2">
        <v>0.25</v>
      </c>
    </row>
    <row r="9" spans="1:2" x14ac:dyDescent="0.25">
      <c r="A9" t="s">
        <v>33</v>
      </c>
    </row>
    <row r="10" spans="1:2" x14ac:dyDescent="0.25">
      <c r="A10" t="s">
        <v>34</v>
      </c>
    </row>
    <row r="11" spans="1:2" x14ac:dyDescent="0.25">
      <c r="A11" t="s">
        <v>35</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7</vt:i4>
      </vt:variant>
    </vt:vector>
  </HeadingPairs>
  <TitlesOfParts>
    <vt:vector size="10" baseType="lpstr">
      <vt:lpstr>projekt xy</vt:lpstr>
      <vt:lpstr>technický list</vt:lpstr>
      <vt:lpstr>List6</vt:lpstr>
      <vt:lpstr>'projekt xy'!_ftn1</vt:lpstr>
      <vt:lpstr>'projekt xy'!_ftnref1</vt:lpstr>
      <vt:lpstr>Dobré</vt:lpstr>
      <vt:lpstr>Dostatečné</vt:lpstr>
      <vt:lpstr>Nedostatečné</vt:lpstr>
      <vt:lpstr>'projekt xy'!Oblast_tisku</vt:lpstr>
      <vt:lpstr>Velmi_dobré</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ŘO OPZ</dc:creator>
  <cp:lastModifiedBy>Jeráčková Aneta Mgr. (MPSV)</cp:lastModifiedBy>
  <cp:lastPrinted>2016-10-26T14:15:14Z</cp:lastPrinted>
  <dcterms:created xsi:type="dcterms:W3CDTF">2016-08-12T07:05:25Z</dcterms:created>
  <dcterms:modified xsi:type="dcterms:W3CDTF">2016-11-03T14:57:28Z</dcterms:modified>
</cp:coreProperties>
</file>